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9E2551B4-A716-43F3-A1D5-FF92C91FD1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<sst xmlns="http://schemas.openxmlformats.org/spreadsheetml/2006/main" count="62" uniqueCount="61">
  <si>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</si>
  <si>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</si>
  <si>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</si>
  <si>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</si>
  <si>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</si>
  <si>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</si>
  <si>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</si>
  <si>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</si>
  <si>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</si>
  <si>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</si>
  <si>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</si>
  <si>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</si>
  <si>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</si>
  <si>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</si>
  <si>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</si>
  <si>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</si>
  <si>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</si>
  <si>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</si>
  <si>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</si>
  <si>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</si>
  <si>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</si>
  <si>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</si>
  <si>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</si>
  <si>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</si>
  <si>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</si>
  <si>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</si>
  <si>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</si>
  <si>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</si>
  <si>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</si>
  <si>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</si>
  <si>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</si>
  <si>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</si>
  <si>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</si>
  <si>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</si>
  <si>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</si>
  <si>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</si>
  <si>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</si>
  <si>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</si>
  <si>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</si>
  <si>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</si>
  <si>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</si>
  <si>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</si>
  <si>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</si>
  <si>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</si>
  <si>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</si>
  <si>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</si>
  <si>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</si>
  <si>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</si>
  <si>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</si>
  <si>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</si>
  <si>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</si>
  <si>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</si>
  <si>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</si>
  <si>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</si>
  <si>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</si>
  <si>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</si>
  <si>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</si>
  <si>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</si>
  <si>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</si>
  <si>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</si>
  <si>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Cultura de Acámbaro, Guanajuato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</si>
</sst>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2438399</xdr:colOff>
      <xdr:row>56</xdr:row>
      <xdr:rowOff>66675</xdr:rowOff>
    </xdr:from>
    <xdr:to>
      <xdr:col>3</xdr:col>
      <xdr:colOff>3086100</xdr:colOff>
      <xdr:row>60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27CE2A-0676-4364-A44F-AFDDBD327C8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2438399" y="8943975"/>
          <a:ext cx="5991226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2" zoomScaleNormal="100" zoomScaleSheetLayoutView="100" workbookViewId="0">
      <selection activeCell="B56" sqref="B5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2359314.69</v>
      </c>
      <c r="C5" s="20">
        <v>1964978.45</v>
      </c>
      <c r="D5" s="9" t="s">
        <v>36</v>
      </c>
      <c r="E5" s="20">
        <v>592306.64</v>
      </c>
      <c r="F5" s="23">
        <v>601848.38</v>
      </c>
    </row>
    <row r="6" spans="1:6" x14ac:dyDescent="0.2">
      <c r="A6" s="9" t="s">
        <v>23</v>
      </c>
      <c r="B6" s="20">
        <v>202640.23</v>
      </c>
      <c r="C6" s="20">
        <v>184505.23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7000</v>
      </c>
      <c r="C7" s="20">
        <v>7000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2568954.92</v>
      </c>
      <c r="C13" s="22">
        <f>SUM(C5:C11)</f>
        <v>2156483.6800000002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592306.64</v>
      </c>
      <c r="F14" s="27">
        <f>SUM(F5:F12)</f>
        <v>601848.38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831666.11</v>
      </c>
      <c r="C19" s="20">
        <v>796147.08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31385.4</v>
      </c>
      <c r="C20" s="20">
        <v>21629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-122334.38</v>
      </c>
      <c r="C21" s="20">
        <v>-98478.3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740717.13</v>
      </c>
      <c r="C26" s="22">
        <f>SUM(C16:C24)</f>
        <v>719297.77999999991</v>
      </c>
      <c r="D26" s="12" t="s">
        <v>50</v>
      </c>
      <c r="E26" s="22">
        <f>SUM(E24+E14)</f>
        <v>592306.64</v>
      </c>
      <c r="F26" s="27">
        <f>SUM(F14+F24)</f>
        <v>601848.38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3309672.05</v>
      </c>
      <c r="C28" s="22">
        <f>C13+C26</f>
        <v>2875781.46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2717365.41</v>
      </c>
      <c r="F35" s="27">
        <f>SUM(F36:F40)</f>
        <v>2273933.08</v>
      </c>
    </row>
    <row r="36" spans="1:6" x14ac:dyDescent="0.2">
      <c r="A36" s="16"/>
      <c r="B36" s="14"/>
      <c r="C36" s="15"/>
      <c r="D36" s="9" t="s">
        <v>46</v>
      </c>
      <c r="E36" s="20">
        <v>443432.33</v>
      </c>
      <c r="F36" s="23">
        <v>503990.77</v>
      </c>
    </row>
    <row r="37" spans="1:6" x14ac:dyDescent="0.2">
      <c r="A37" s="16"/>
      <c r="B37" s="14"/>
      <c r="C37" s="15"/>
      <c r="D37" s="9" t="s">
        <v>14</v>
      </c>
      <c r="E37" s="20">
        <v>2273933.08</v>
      </c>
      <c r="F37" s="23">
        <v>1769942.31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2717365.41</v>
      </c>
      <c r="F46" s="27">
        <f>SUM(F42+F35+F30)</f>
        <v>2273933.08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3309672.0500000003</v>
      </c>
      <c r="F48" s="22">
        <f>F46+F26</f>
        <v>2875781.46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2023-01-20T16:07:06Z</cp:lastPrinted>
  <dcterms:created xsi:type="dcterms:W3CDTF">2012-12-11T20:26:08Z</dcterms:created>
  <dcterms:modified xsi:type="dcterms:W3CDTF">2023-01-20T16:07:28Z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